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00" windowHeight="14790"/>
  </bookViews>
  <sheets>
    <sheet name="Вариант 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3" l="1"/>
  <c r="E6" i="3" s="1"/>
  <c r="F6" i="3" s="1"/>
  <c r="G6" i="3" s="1"/>
  <c r="D7" i="3"/>
  <c r="E7" i="3" s="1"/>
  <c r="F7" i="3" s="1"/>
  <c r="G7" i="3" s="1"/>
  <c r="D11" i="3"/>
  <c r="E11" i="3" s="1"/>
  <c r="D12" i="3"/>
  <c r="E12" i="3" s="1"/>
  <c r="F12" i="3" s="1"/>
  <c r="G12" i="3" s="1"/>
  <c r="D13" i="3"/>
  <c r="E13" i="3" s="1"/>
  <c r="F13" i="3" s="1"/>
  <c r="G13" i="3" s="1"/>
  <c r="D14" i="3"/>
  <c r="E14" i="3"/>
  <c r="D15" i="3"/>
  <c r="F15" i="3"/>
  <c r="D16" i="3"/>
  <c r="E16" i="3" s="1"/>
  <c r="F16" i="3" s="1"/>
  <c r="G16" i="3" s="1"/>
  <c r="D17" i="3"/>
  <c r="E17" i="3" s="1"/>
  <c r="F17" i="3" s="1"/>
  <c r="G17" i="3" s="1"/>
  <c r="D18" i="3"/>
  <c r="E18" i="3" s="1"/>
  <c r="F18" i="3" s="1"/>
  <c r="G18" i="3" s="1"/>
  <c r="F11" i="3" l="1"/>
  <c r="E20" i="3"/>
  <c r="D20" i="3"/>
  <c r="J9" i="3"/>
  <c r="I9" i="3"/>
  <c r="H10" i="3"/>
  <c r="H18" i="3"/>
  <c r="I18" i="3" s="1"/>
  <c r="J18" i="3" s="1"/>
  <c r="H17" i="3"/>
  <c r="I17" i="3" s="1"/>
  <c r="H16" i="3"/>
  <c r="I16" i="3" s="1"/>
  <c r="H12" i="3"/>
  <c r="H7" i="3"/>
  <c r="I7" i="3" s="1"/>
  <c r="J7" i="3" s="1"/>
  <c r="H6" i="3"/>
  <c r="I6" i="3" s="1"/>
  <c r="J6" i="3" s="1"/>
  <c r="G11" i="3" l="1"/>
  <c r="G20" i="3" s="1"/>
  <c r="F20" i="3"/>
  <c r="H13" i="3"/>
  <c r="I13" i="3" s="1"/>
  <c r="J13" i="3" s="1"/>
  <c r="J20" i="3" s="1"/>
  <c r="H20" i="3" l="1"/>
  <c r="I20" i="3"/>
</calcChain>
</file>

<file path=xl/sharedStrings.xml><?xml version="1.0" encoding="utf-8"?>
<sst xmlns="http://schemas.openxmlformats.org/spreadsheetml/2006/main" count="66" uniqueCount="59">
  <si>
    <t>№ п/п</t>
  </si>
  <si>
    <t>Услуги по техническому обслуживанию внутридомового газового оборудования (ТО ВДГО)</t>
  </si>
  <si>
    <t>Обслуживание крышных котельных</t>
  </si>
  <si>
    <t xml:space="preserve">Содержание системы пожаротушения и дымоудаления </t>
  </si>
  <si>
    <t>1.</t>
  </si>
  <si>
    <t>4.</t>
  </si>
  <si>
    <t>5.</t>
  </si>
  <si>
    <t>Аварийно-диспетческое обслуживание</t>
  </si>
  <si>
    <t>Техническое обслуживание ОДПУ</t>
  </si>
  <si>
    <t>Наименование работ</t>
  </si>
  <si>
    <t>6.</t>
  </si>
  <si>
    <t>7.</t>
  </si>
  <si>
    <t>8.</t>
  </si>
  <si>
    <t>Диагностика внутридомового газового оборудования в домах сроком службы свыше 30 лет</t>
  </si>
  <si>
    <t xml:space="preserve">Услуги и работы по управлению, в т.ч. расчетного центра, паспортного стола </t>
  </si>
  <si>
    <t>Содержание и ремонт конструктивных элементов</t>
  </si>
  <si>
    <t>2.</t>
  </si>
  <si>
    <t>Содержание и ремонт инженерного оборудования</t>
  </si>
  <si>
    <t xml:space="preserve">3. </t>
  </si>
  <si>
    <t>Содержание лифтового оборудования</t>
  </si>
  <si>
    <t>Содержание мусоропровода</t>
  </si>
  <si>
    <t>Содержание придомовой территории</t>
  </si>
  <si>
    <t>Уборка мест общего пользования</t>
  </si>
  <si>
    <t>3.1.</t>
  </si>
  <si>
    <t xml:space="preserve">    - в многоквартирных домах с централизованным ХВС, без канализации и ГВС</t>
  </si>
  <si>
    <t>3.2.</t>
  </si>
  <si>
    <t>3.3.</t>
  </si>
  <si>
    <t>3.4.</t>
  </si>
  <si>
    <t xml:space="preserve">    - в многоквартирных домах с централизованным отоплением</t>
  </si>
  <si>
    <t>3.5.</t>
  </si>
  <si>
    <t xml:space="preserve">    - в многоквартирных домах с централизованным электроснабжением</t>
  </si>
  <si>
    <t>Многоквартирные жилые дома, имеющие все виды благоустройства,  с  лифтом ,без мусоропровода</t>
  </si>
  <si>
    <t xml:space="preserve">Многоквартирные жилые дома, имеющие все виды благоустройства, без лифта,  с мусоропроводом </t>
  </si>
  <si>
    <t>Вид благоустройства жилого фонда</t>
  </si>
  <si>
    <t>Итого</t>
  </si>
  <si>
    <t>Размер платы за содержание жилого помещения (руб./кв.м. общей площади жилого помещения в месяц),
 с учетом НДС 22%</t>
  </si>
  <si>
    <t>1</t>
  </si>
  <si>
    <t>9.</t>
  </si>
  <si>
    <t>ОДН</t>
  </si>
  <si>
    <t>*</t>
  </si>
  <si>
    <t>Обслуживание индивидуального теплового пункта (ИТП)</t>
  </si>
  <si>
    <t>Дополнительно к размеру платы, соответствующей уровню благоустройства многоквартирного дома, при наличии в составе общего имущества собственников оборудования</t>
  </si>
  <si>
    <t>Многоквартирные жилые дома, имеющие все виды благоустройства</t>
  </si>
  <si>
    <t xml:space="preserve">Многоквартирные жилые дома, имеющие все виды благоустройства, без лифта и мусоропровода </t>
  </si>
  <si>
    <t>Многовартирные жилые дома, имеющие не все виды благоустройства, с централизованным ХВС и водоотведением, без ГВС</t>
  </si>
  <si>
    <t xml:space="preserve">    - в многоквартирных домах с централизованными ХВС и водоотведением, без ГВС</t>
  </si>
  <si>
    <t xml:space="preserve">    - в многоквартирных домах с централизованными ХВС, ГВС и водоотведением</t>
  </si>
  <si>
    <t>Многоквартирные жилые дома, имеющие не все виды благоустройства, с централизованным ХВС, без централизованного водоотведения, отопления  и ГВС</t>
  </si>
  <si>
    <t xml:space="preserve"> Размер платы за содержание  жилого помещения, в зависимости от уровня благоустройства для нанимателей жилых помещений по договорам социального найма и договорам найма жилых помещений муниципального жилищного фонда, для собственников жилых помещений, которые не приняли решение о выборе способа управления многоквартирным домом, а также для собственников помещений, которые на общем собрании не приняли решение об установлении размера платы за содержание жилого помещения в многоквартирных жилых домах на территории Одинцовского городского округа Московской области</t>
  </si>
  <si>
    <t>Многоквартирные жилые дома, имеющие не все виды благоустройства, без уборки мест общего пользования и придомовой территории</t>
  </si>
  <si>
    <r>
      <rPr>
        <b/>
        <sz val="12"/>
        <color theme="1"/>
        <rFont val="Times New Roman"/>
        <family val="1"/>
        <charset val="204"/>
      </rPr>
      <t>Примечание:</t>
    </r>
    <r>
      <rPr>
        <sz val="12"/>
        <color theme="1"/>
        <rFont val="Times New Roman"/>
        <family val="1"/>
        <charset val="204"/>
      </rPr>
      <t xml:space="preserve">
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соответствии с Распоряжением Министерства жилищно-коммунального хозяйства Московской области от 22.05.2017 № 63-РВ  «Об утверждении нормативов потребления коммунальных ресурсов в целях содержания общего имущества в многоквартирном доме  на территории Московской области» (с изменениями, внесенными Распоряжениями Министерства жилищно-коммунального хозяйства Московской области от 20.09.2017 № 178-РВ, от 18.09.2020 № 335-РВ)</t>
    </r>
  </si>
  <si>
    <t>10.</t>
  </si>
  <si>
    <t>10.1.</t>
  </si>
  <si>
    <t>10.2.</t>
  </si>
  <si>
    <t>10.3.</t>
  </si>
  <si>
    <t>10.4.</t>
  </si>
  <si>
    <t>10.5.</t>
  </si>
  <si>
    <t>10.6.</t>
  </si>
  <si>
    <t>Утвержден 
решением Совета депутатов 
Одинцовского гордского округа 
Московской области 
от 29.09.2026 № 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</si>
</sst>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1" applyFont="1" applyFill="1" applyBorder="1" applyAlignment="1">
      <alignment wrapText="1"/>
    </xf>
    <xf numFmtId="164" fontId="2" fillId="0" borderId="1" xfId="0" applyNumberFormat="1" applyFont="1" applyBorder="1" applyAlignment="1"/>
    <xf numFmtId="49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/>
    </xf>
    <xf numFmtId="164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/>
    <xf numFmtId="164" fontId="2" fillId="0" borderId="1" xfId="1" applyFont="1" applyFill="1" applyBorder="1" applyAlignment="1">
      <alignment vertical="center" wrapText="1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Fill="1" applyBorder="1" applyAlignment="1">
      <alignment vertical="center" wrapText="1"/>
    </xf>
    <xf numFmtId="164" fontId="2" fillId="0" borderId="1" xfId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A2" sqref="A2:J2"/>
    </sheetView>
  </sheetViews>
  <sheetFormatPr defaultRowHeight="15" x14ac:dyDescent="0.25"/>
  <cols>
    <col min="1" max="1" width="8.85546875" style="2" customWidth="1"/>
    <col min="2" max="2" width="48.140625" style="1" customWidth="1"/>
    <col min="3" max="3" width="22.140625" style="1" customWidth="1"/>
    <col min="4" max="7" width="20.5703125" customWidth="1"/>
    <col min="8" max="8" width="20.140625" customWidth="1"/>
    <col min="9" max="9" width="19.85546875" customWidth="1"/>
    <col min="10" max="10" width="19.7109375" customWidth="1"/>
  </cols>
  <sheetData>
    <row r="1" spans="1:10" ht="81" customHeight="1" x14ac:dyDescent="0.25">
      <c r="A1" s="20"/>
      <c r="B1" s="20"/>
      <c r="C1" s="20"/>
      <c r="D1" s="20"/>
      <c r="E1" s="20"/>
      <c r="F1" s="20"/>
      <c r="G1" s="20"/>
      <c r="H1" s="20"/>
      <c r="I1" s="26" t="s">
        <v>58</v>
      </c>
      <c r="J1" s="26"/>
    </row>
    <row r="2" spans="1:10" ht="81" customHeight="1" x14ac:dyDescent="0.25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8.5" customHeight="1" x14ac:dyDescent="0.25">
      <c r="A3" s="32" t="s">
        <v>0</v>
      </c>
      <c r="B3" s="31" t="s">
        <v>9</v>
      </c>
      <c r="C3" s="30" t="s">
        <v>35</v>
      </c>
      <c r="D3" s="29" t="s">
        <v>33</v>
      </c>
      <c r="E3" s="29"/>
      <c r="F3" s="29"/>
      <c r="G3" s="29"/>
      <c r="H3" s="29"/>
      <c r="I3" s="29"/>
      <c r="J3" s="29"/>
    </row>
    <row r="4" spans="1:10" ht="180" customHeight="1" x14ac:dyDescent="0.25">
      <c r="A4" s="32"/>
      <c r="B4" s="31"/>
      <c r="C4" s="30"/>
      <c r="D4" s="4" t="s">
        <v>42</v>
      </c>
      <c r="E4" s="4" t="s">
        <v>31</v>
      </c>
      <c r="F4" s="4" t="s">
        <v>32</v>
      </c>
      <c r="G4" s="4" t="s">
        <v>43</v>
      </c>
      <c r="H4" s="4" t="s">
        <v>44</v>
      </c>
      <c r="I4" s="4" t="s">
        <v>47</v>
      </c>
      <c r="J4" s="4" t="s">
        <v>49</v>
      </c>
    </row>
    <row r="5" spans="1:10" ht="23.25" customHeight="1" x14ac:dyDescent="0.25">
      <c r="A5" s="3" t="s">
        <v>36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41.25" customHeight="1" x14ac:dyDescent="0.25">
      <c r="A6" s="3" t="s">
        <v>4</v>
      </c>
      <c r="B6" s="6" t="s">
        <v>14</v>
      </c>
      <c r="C6" s="7">
        <v>13.69</v>
      </c>
      <c r="D6" s="8">
        <f>C6</f>
        <v>13.69</v>
      </c>
      <c r="E6" s="8">
        <f t="shared" ref="E6:J6" si="0">D6</f>
        <v>13.69</v>
      </c>
      <c r="F6" s="8">
        <f t="shared" si="0"/>
        <v>13.69</v>
      </c>
      <c r="G6" s="8">
        <f t="shared" si="0"/>
        <v>13.69</v>
      </c>
      <c r="H6" s="8">
        <f>G6</f>
        <v>13.69</v>
      </c>
      <c r="I6" s="8">
        <f t="shared" si="0"/>
        <v>13.69</v>
      </c>
      <c r="J6" s="8">
        <f t="shared" si="0"/>
        <v>13.69</v>
      </c>
    </row>
    <row r="7" spans="1:10" ht="41.25" customHeight="1" x14ac:dyDescent="0.25">
      <c r="A7" s="3" t="s">
        <v>16</v>
      </c>
      <c r="B7" s="6" t="s">
        <v>15</v>
      </c>
      <c r="C7" s="7">
        <v>9.6999999999999993</v>
      </c>
      <c r="D7" s="8">
        <f>C7</f>
        <v>9.6999999999999993</v>
      </c>
      <c r="E7" s="8">
        <f t="shared" ref="E7:J7" si="1">D7</f>
        <v>9.6999999999999993</v>
      </c>
      <c r="F7" s="8">
        <f t="shared" si="1"/>
        <v>9.6999999999999993</v>
      </c>
      <c r="G7" s="8">
        <f t="shared" si="1"/>
        <v>9.6999999999999993</v>
      </c>
      <c r="H7" s="8">
        <f>G7</f>
        <v>9.6999999999999993</v>
      </c>
      <c r="I7" s="8">
        <f t="shared" si="1"/>
        <v>9.6999999999999993</v>
      </c>
      <c r="J7" s="8">
        <f t="shared" si="1"/>
        <v>9.6999999999999993</v>
      </c>
    </row>
    <row r="8" spans="1:10" ht="41.25" customHeight="1" x14ac:dyDescent="0.25">
      <c r="A8" s="3" t="s">
        <v>18</v>
      </c>
      <c r="B8" s="6" t="s">
        <v>17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51" customHeight="1" x14ac:dyDescent="0.25">
      <c r="A9" s="9" t="s">
        <v>23</v>
      </c>
      <c r="B9" s="10" t="s">
        <v>24</v>
      </c>
      <c r="C9" s="11">
        <v>4.08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8">
        <f>C9</f>
        <v>4.08</v>
      </c>
      <c r="J9" s="8">
        <f>C9</f>
        <v>4.08</v>
      </c>
    </row>
    <row r="10" spans="1:10" ht="51" customHeight="1" x14ac:dyDescent="0.25">
      <c r="A10" s="9" t="s">
        <v>25</v>
      </c>
      <c r="B10" s="10" t="s">
        <v>45</v>
      </c>
      <c r="C10" s="11">
        <v>5.18</v>
      </c>
      <c r="D10" s="7">
        <v>0</v>
      </c>
      <c r="E10" s="7">
        <v>0</v>
      </c>
      <c r="F10" s="7">
        <v>0</v>
      </c>
      <c r="G10" s="7">
        <v>0</v>
      </c>
      <c r="H10" s="8">
        <f>C10</f>
        <v>5.18</v>
      </c>
      <c r="I10" s="7">
        <v>0</v>
      </c>
      <c r="J10" s="7">
        <v>0</v>
      </c>
    </row>
    <row r="11" spans="1:10" ht="48" customHeight="1" x14ac:dyDescent="0.25">
      <c r="A11" s="9" t="s">
        <v>26</v>
      </c>
      <c r="B11" s="10" t="s">
        <v>46</v>
      </c>
      <c r="C11" s="11">
        <v>5.64</v>
      </c>
      <c r="D11" s="8">
        <f t="shared" ref="D11:D18" si="2">C11</f>
        <v>5.64</v>
      </c>
      <c r="E11" s="8">
        <f t="shared" ref="E11:G11" si="3">D11</f>
        <v>5.64</v>
      </c>
      <c r="F11" s="8">
        <f t="shared" si="3"/>
        <v>5.64</v>
      </c>
      <c r="G11" s="8">
        <f t="shared" si="3"/>
        <v>5.64</v>
      </c>
      <c r="H11" s="7">
        <v>0</v>
      </c>
      <c r="I11" s="7">
        <v>0</v>
      </c>
      <c r="J11" s="7">
        <v>0</v>
      </c>
    </row>
    <row r="12" spans="1:10" ht="41.25" customHeight="1" x14ac:dyDescent="0.25">
      <c r="A12" s="9" t="s">
        <v>27</v>
      </c>
      <c r="B12" s="10" t="s">
        <v>28</v>
      </c>
      <c r="C12" s="11">
        <v>6.37</v>
      </c>
      <c r="D12" s="8">
        <f t="shared" si="2"/>
        <v>6.37</v>
      </c>
      <c r="E12" s="8">
        <f t="shared" ref="E12:G12" si="4">D12</f>
        <v>6.37</v>
      </c>
      <c r="F12" s="8">
        <f t="shared" si="4"/>
        <v>6.37</v>
      </c>
      <c r="G12" s="8">
        <f t="shared" si="4"/>
        <v>6.37</v>
      </c>
      <c r="H12" s="8">
        <f>G12</f>
        <v>6.37</v>
      </c>
      <c r="I12" s="7">
        <v>0</v>
      </c>
      <c r="J12" s="7">
        <v>0</v>
      </c>
    </row>
    <row r="13" spans="1:10" ht="41.25" customHeight="1" x14ac:dyDescent="0.25">
      <c r="A13" s="9" t="s">
        <v>29</v>
      </c>
      <c r="B13" s="10" t="s">
        <v>30</v>
      </c>
      <c r="C13" s="11">
        <v>1.1100000000000001</v>
      </c>
      <c r="D13" s="8">
        <f t="shared" si="2"/>
        <v>1.1100000000000001</v>
      </c>
      <c r="E13" s="8">
        <f t="shared" ref="E13:J13" si="5">D13</f>
        <v>1.1100000000000001</v>
      </c>
      <c r="F13" s="8">
        <f t="shared" si="5"/>
        <v>1.1100000000000001</v>
      </c>
      <c r="G13" s="8">
        <f t="shared" si="5"/>
        <v>1.1100000000000001</v>
      </c>
      <c r="H13" s="8">
        <f>G13</f>
        <v>1.1100000000000001</v>
      </c>
      <c r="I13" s="8">
        <f t="shared" si="5"/>
        <v>1.1100000000000001</v>
      </c>
      <c r="J13" s="8">
        <f t="shared" si="5"/>
        <v>1.1100000000000001</v>
      </c>
    </row>
    <row r="14" spans="1:10" ht="30" customHeight="1" x14ac:dyDescent="0.25">
      <c r="A14" s="3" t="s">
        <v>5</v>
      </c>
      <c r="B14" s="6" t="s">
        <v>19</v>
      </c>
      <c r="C14" s="7">
        <v>7.53</v>
      </c>
      <c r="D14" s="8">
        <f t="shared" si="2"/>
        <v>7.53</v>
      </c>
      <c r="E14" s="8">
        <f>C14</f>
        <v>7.53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ht="30" customHeight="1" x14ac:dyDescent="0.25">
      <c r="A15" s="3" t="s">
        <v>6</v>
      </c>
      <c r="B15" s="6" t="s">
        <v>20</v>
      </c>
      <c r="C15" s="7">
        <v>3.99</v>
      </c>
      <c r="D15" s="8">
        <f t="shared" si="2"/>
        <v>3.99</v>
      </c>
      <c r="E15" s="7">
        <v>0</v>
      </c>
      <c r="F15" s="8">
        <f>C15</f>
        <v>3.99</v>
      </c>
      <c r="G15" s="7">
        <v>0</v>
      </c>
      <c r="H15" s="7">
        <v>0</v>
      </c>
      <c r="I15" s="7">
        <v>0</v>
      </c>
      <c r="J15" s="7">
        <v>0</v>
      </c>
    </row>
    <row r="16" spans="1:10" ht="30" customHeight="1" x14ac:dyDescent="0.25">
      <c r="A16" s="3" t="s">
        <v>10</v>
      </c>
      <c r="B16" s="6" t="s">
        <v>22</v>
      </c>
      <c r="C16" s="7">
        <v>3.78</v>
      </c>
      <c r="D16" s="8">
        <f t="shared" si="2"/>
        <v>3.78</v>
      </c>
      <c r="E16" s="8">
        <f t="shared" ref="E16:I16" si="6">D16</f>
        <v>3.78</v>
      </c>
      <c r="F16" s="8">
        <f t="shared" si="6"/>
        <v>3.78</v>
      </c>
      <c r="G16" s="8">
        <f t="shared" si="6"/>
        <v>3.78</v>
      </c>
      <c r="H16" s="8">
        <f>G16</f>
        <v>3.78</v>
      </c>
      <c r="I16" s="8">
        <f t="shared" si="6"/>
        <v>3.78</v>
      </c>
      <c r="J16" s="7">
        <v>0</v>
      </c>
    </row>
    <row r="17" spans="1:10" ht="30" customHeight="1" x14ac:dyDescent="0.25">
      <c r="A17" s="3" t="s">
        <v>11</v>
      </c>
      <c r="B17" s="6" t="s">
        <v>21</v>
      </c>
      <c r="C17" s="7">
        <v>3.01</v>
      </c>
      <c r="D17" s="8">
        <f t="shared" si="2"/>
        <v>3.01</v>
      </c>
      <c r="E17" s="8">
        <f t="shared" ref="E17:I17" si="7">D17</f>
        <v>3.01</v>
      </c>
      <c r="F17" s="8">
        <f t="shared" si="7"/>
        <v>3.01</v>
      </c>
      <c r="G17" s="8">
        <f t="shared" si="7"/>
        <v>3.01</v>
      </c>
      <c r="H17" s="8">
        <f>G17</f>
        <v>3.01</v>
      </c>
      <c r="I17" s="8">
        <f t="shared" si="7"/>
        <v>3.01</v>
      </c>
      <c r="J17" s="7">
        <v>0</v>
      </c>
    </row>
    <row r="18" spans="1:10" ht="30" customHeight="1" x14ac:dyDescent="0.25">
      <c r="A18" s="3" t="s">
        <v>12</v>
      </c>
      <c r="B18" s="12" t="s">
        <v>7</v>
      </c>
      <c r="C18" s="11">
        <v>0.68</v>
      </c>
      <c r="D18" s="8">
        <f t="shared" si="2"/>
        <v>0.68</v>
      </c>
      <c r="E18" s="8">
        <f t="shared" ref="E18:J18" si="8">D18</f>
        <v>0.68</v>
      </c>
      <c r="F18" s="8">
        <f t="shared" si="8"/>
        <v>0.68</v>
      </c>
      <c r="G18" s="8">
        <f t="shared" si="8"/>
        <v>0.68</v>
      </c>
      <c r="H18" s="8">
        <f>G18</f>
        <v>0.68</v>
      </c>
      <c r="I18" s="8">
        <f t="shared" si="8"/>
        <v>0.68</v>
      </c>
      <c r="J18" s="8">
        <f t="shared" si="8"/>
        <v>0.68</v>
      </c>
    </row>
    <row r="19" spans="1:10" ht="30" customHeight="1" x14ac:dyDescent="0.25">
      <c r="A19" s="3" t="s">
        <v>37</v>
      </c>
      <c r="B19" s="12" t="s">
        <v>38</v>
      </c>
      <c r="C19" s="13" t="s">
        <v>39</v>
      </c>
      <c r="D19" s="14" t="s">
        <v>39</v>
      </c>
      <c r="E19" s="14" t="s">
        <v>39</v>
      </c>
      <c r="F19" s="14" t="s">
        <v>39</v>
      </c>
      <c r="G19" s="14" t="s">
        <v>39</v>
      </c>
      <c r="H19" s="14" t="s">
        <v>39</v>
      </c>
      <c r="I19" s="14" t="s">
        <v>39</v>
      </c>
      <c r="J19" s="14" t="s">
        <v>39</v>
      </c>
    </row>
    <row r="20" spans="1:10" ht="30" customHeight="1" x14ac:dyDescent="0.25">
      <c r="A20" s="3"/>
      <c r="B20" s="12" t="s">
        <v>34</v>
      </c>
      <c r="C20" s="7">
        <v>0</v>
      </c>
      <c r="D20" s="15">
        <f>SUM(D6:D18)</f>
        <v>55.5</v>
      </c>
      <c r="E20" s="15">
        <f>SUM(E6:E18)</f>
        <v>51.51</v>
      </c>
      <c r="F20" s="15">
        <f t="shared" ref="F20:J20" si="9">SUM(F6:F18)</f>
        <v>47.97</v>
      </c>
      <c r="G20" s="15">
        <f t="shared" si="9"/>
        <v>43.98</v>
      </c>
      <c r="H20" s="15">
        <f t="shared" si="9"/>
        <v>43.519999999999996</v>
      </c>
      <c r="I20" s="15">
        <f t="shared" si="9"/>
        <v>36.049999999999997</v>
      </c>
      <c r="J20" s="15">
        <f t="shared" si="9"/>
        <v>29.259999999999998</v>
      </c>
    </row>
    <row r="21" spans="1:10" ht="30" customHeight="1" x14ac:dyDescent="0.25">
      <c r="A21" s="22" t="s">
        <v>51</v>
      </c>
      <c r="B21" s="33" t="s">
        <v>41</v>
      </c>
      <c r="C21" s="34"/>
      <c r="D21" s="34"/>
      <c r="E21" s="34"/>
      <c r="F21" s="34"/>
      <c r="G21" s="34"/>
      <c r="H21" s="34"/>
      <c r="I21" s="34"/>
      <c r="J21" s="35"/>
    </row>
    <row r="22" spans="1:10" ht="46.5" customHeight="1" x14ac:dyDescent="0.25">
      <c r="A22" s="23" t="s">
        <v>52</v>
      </c>
      <c r="B22" s="24" t="s">
        <v>40</v>
      </c>
      <c r="C22" s="16">
        <v>2.96</v>
      </c>
      <c r="D22" s="16"/>
      <c r="E22" s="16"/>
      <c r="F22" s="16"/>
      <c r="G22" s="16"/>
      <c r="H22" s="25"/>
      <c r="I22" s="25"/>
      <c r="J22" s="25"/>
    </row>
    <row r="23" spans="1:10" ht="46.5" customHeight="1" x14ac:dyDescent="0.25">
      <c r="A23" s="3" t="s">
        <v>53</v>
      </c>
      <c r="B23" s="6" t="s">
        <v>1</v>
      </c>
      <c r="C23" s="16">
        <v>1.22</v>
      </c>
      <c r="D23" s="7"/>
      <c r="E23" s="7"/>
      <c r="F23" s="7"/>
      <c r="G23" s="7"/>
      <c r="H23" s="25"/>
      <c r="I23" s="25"/>
      <c r="J23" s="25"/>
    </row>
    <row r="24" spans="1:10" ht="46.5" customHeight="1" x14ac:dyDescent="0.25">
      <c r="A24" s="23" t="s">
        <v>54</v>
      </c>
      <c r="B24" s="6" t="s">
        <v>13</v>
      </c>
      <c r="C24" s="16">
        <v>0.05</v>
      </c>
      <c r="D24" s="7"/>
      <c r="E24" s="7"/>
      <c r="F24" s="7"/>
      <c r="G24" s="7"/>
      <c r="H24" s="25"/>
      <c r="I24" s="25"/>
      <c r="J24" s="25"/>
    </row>
    <row r="25" spans="1:10" ht="46.5" customHeight="1" x14ac:dyDescent="0.25">
      <c r="A25" s="22" t="s">
        <v>55</v>
      </c>
      <c r="B25" s="6" t="s">
        <v>2</v>
      </c>
      <c r="C25" s="16">
        <v>6.4</v>
      </c>
      <c r="D25" s="7"/>
      <c r="E25" s="7"/>
      <c r="F25" s="7"/>
      <c r="G25" s="7"/>
      <c r="H25" s="25"/>
      <c r="I25" s="25"/>
      <c r="J25" s="25"/>
    </row>
    <row r="26" spans="1:10" ht="46.5" customHeight="1" x14ac:dyDescent="0.25">
      <c r="A26" s="23" t="s">
        <v>56</v>
      </c>
      <c r="B26" s="12" t="s">
        <v>3</v>
      </c>
      <c r="C26" s="21">
        <v>0.67</v>
      </c>
      <c r="D26" s="11"/>
      <c r="E26" s="11"/>
      <c r="F26" s="11"/>
      <c r="G26" s="11"/>
      <c r="H26" s="25"/>
      <c r="I26" s="25"/>
      <c r="J26" s="25"/>
    </row>
    <row r="27" spans="1:10" ht="46.5" customHeight="1" x14ac:dyDescent="0.25">
      <c r="A27" s="22" t="s">
        <v>57</v>
      </c>
      <c r="B27" s="12" t="s">
        <v>8</v>
      </c>
      <c r="C27" s="21">
        <v>0.18</v>
      </c>
      <c r="D27" s="11"/>
      <c r="E27" s="11"/>
      <c r="F27" s="11"/>
      <c r="G27" s="11"/>
      <c r="H27" s="25"/>
      <c r="I27" s="25"/>
      <c r="J27" s="25"/>
    </row>
    <row r="28" spans="1:10" ht="15.75" x14ac:dyDescent="0.25">
      <c r="A28" s="17"/>
      <c r="B28" s="18"/>
      <c r="C28" s="18"/>
      <c r="D28" s="19"/>
      <c r="E28" s="19"/>
      <c r="F28" s="19"/>
      <c r="G28" s="19"/>
      <c r="H28" s="19"/>
      <c r="I28" s="19"/>
      <c r="J28" s="19"/>
    </row>
    <row r="29" spans="1:10" ht="84" customHeight="1" x14ac:dyDescent="0.25">
      <c r="A29" s="28" t="s">
        <v>50</v>
      </c>
      <c r="B29" s="28"/>
      <c r="C29" s="28"/>
      <c r="D29" s="28"/>
      <c r="E29" s="28"/>
      <c r="F29" s="28"/>
      <c r="G29" s="28"/>
      <c r="H29" s="28"/>
      <c r="I29" s="28"/>
      <c r="J29" s="28"/>
    </row>
  </sheetData>
  <mergeCells count="8">
    <mergeCell ref="I1:J1"/>
    <mergeCell ref="A2:J2"/>
    <mergeCell ref="A29:J29"/>
    <mergeCell ref="D3:J3"/>
    <mergeCell ref="C3:C4"/>
    <mergeCell ref="B3:B4"/>
    <mergeCell ref="A3:A4"/>
    <mergeCell ref="B21:J21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Вариант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2026-09-29T08:34:51Z</dcterms:modified>
</cp:coreProperties>
</file>